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92" yWindow="6420" windowWidth="12624" windowHeight="8412"/>
  </bookViews>
  <sheets>
    <sheet name="Offer Worksheet" sheetId="2" r:id="rId1"/>
    <sheet name="Sheet3" sheetId="3" r:id="rId2"/>
  </sheets>
  <definedNames>
    <definedName name="_xlnm.Print_Area" localSheetId="0">'Offer Worksheet'!$A$1:$M$54</definedName>
  </definedNames>
  <calcPr calcId="145621"/>
</workbook>
</file>

<file path=xl/calcChain.xml><?xml version="1.0" encoding="utf-8"?>
<calcChain xmlns="http://schemas.openxmlformats.org/spreadsheetml/2006/main">
  <c r="D8" i="2" l="1"/>
  <c r="F8" i="2" l="1"/>
  <c r="E13" i="2" l="1"/>
  <c r="E14" i="2"/>
  <c r="E15" i="2"/>
  <c r="E16" i="2"/>
  <c r="E17" i="2"/>
  <c r="E19" i="2"/>
  <c r="E20" i="2"/>
  <c r="E21" i="2"/>
  <c r="E22" i="2"/>
  <c r="E23" i="2"/>
  <c r="E24" i="2"/>
  <c r="E12" i="2"/>
  <c r="P1" i="2"/>
  <c r="E26" i="2" l="1"/>
  <c r="B43" i="2"/>
  <c r="C43" i="2" s="1"/>
  <c r="D43" i="2" s="1"/>
  <c r="E43" i="2" s="1"/>
  <c r="F43" i="2" s="1"/>
  <c r="G43" i="2" s="1"/>
  <c r="H43" i="2" s="1"/>
  <c r="I43" i="2" s="1"/>
  <c r="J43" i="2" s="1"/>
  <c r="K43" i="2" s="1"/>
  <c r="L43" i="2" s="1"/>
  <c r="L42" i="2"/>
  <c r="K42" i="2"/>
  <c r="J42" i="2"/>
  <c r="I42" i="2"/>
  <c r="H42" i="2"/>
  <c r="G42" i="2"/>
  <c r="F42" i="2"/>
  <c r="E42" i="2"/>
  <c r="D42" i="2"/>
  <c r="C42" i="2"/>
  <c r="B42" i="2"/>
  <c r="C44" i="2" l="1"/>
  <c r="G44" i="2"/>
  <c r="K44" i="2"/>
  <c r="E44" i="2"/>
  <c r="I44" i="2"/>
  <c r="B44" i="2"/>
  <c r="D44" i="2"/>
  <c r="F44" i="2"/>
  <c r="H44" i="2"/>
  <c r="J44" i="2"/>
  <c r="L44" i="2"/>
</calcChain>
</file>

<file path=xl/sharedStrings.xml><?xml version="1.0" encoding="utf-8"?>
<sst xmlns="http://schemas.openxmlformats.org/spreadsheetml/2006/main" count="44" uniqueCount="38">
  <si>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</si>
  <si>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</si>
  <si>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</si>
  <si>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</si>
  <si>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</si>
  <si>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</si>
  <si>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</si>
  <si>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</si>
  <si>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</si>
  <si>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</si>
  <si>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</si>
  <si>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Hiring Range:</t>
  </si>
  <si>
    <t>Proposed Offer:</t>
  </si>
  <si>
    <t>Salary Offer for:</t>
  </si>
  <si>
    <t>Proposed Rate:</t>
  </si>
  <si>
    <t>Maximum Hire Rate:</t>
  </si>
  <si>
    <t>Experience Calculation:</t>
  </si>
  <si>
    <t>Years</t>
  </si>
  <si>
    <t xml:space="preserve">From  </t>
  </si>
  <si>
    <t>Date</t>
  </si>
  <si>
    <t>To</t>
  </si>
  <si>
    <t>Date:</t>
  </si>
  <si>
    <t>Equiv.</t>
  </si>
  <si>
    <t>Rating</t>
  </si>
  <si>
    <t>Department:</t>
  </si>
  <si>
    <t>Minimum Years Experience Required:</t>
  </si>
  <si>
    <t>Applicable Years:</t>
  </si>
  <si>
    <t>Minimum Straight Line</t>
  </si>
  <si>
    <t>Minimum Education:</t>
  </si>
  <si>
    <t>Increase:</t>
  </si>
  <si>
    <t>Current Salary:</t>
  </si>
  <si>
    <t>Percent:</t>
  </si>
  <si>
    <t>CEAT Salary Worksheet</t>
  </si>
  <si>
    <t>Slope:</t>
  </si>
  <si>
    <t>Per Month or Hour</t>
  </si>
  <si>
    <t>(Yes / No)</t>
  </si>
  <si>
    <t>yes</t>
  </si>
  <si>
    <t>Job 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</si>
</sst>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u/>
      <sz val="10"/>
      <name val="Arial"/>
      <family val="2"/>
    </font>
    <font>
      <sz val="16"/>
      <name val="Arial"/>
      <family val="2"/>
    </font>
    <font>
      <sz val="10"/>
      <color theme="0"/>
      <name val="Arial"/>
      <family val="2"/>
    </font>
    <font>
      <sz val="11"/>
      <color rgb="FF006100"/>
      <name val="Calibri"/>
      <family val="2"/>
      <scheme val="minor"/>
    </font>
    <font>
      <sz val="8"/>
      <name val="Arial"/>
      <family val="2"/>
    </font>
    <font>
      <b/>
      <i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5" borderId="0" applyNumberFormat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4" fontId="5" fillId="0" borderId="0" xfId="1" applyFont="1" applyAlignment="1">
      <alignment horizontal="left"/>
    </xf>
    <xf numFmtId="0" fontId="0" fillId="0" borderId="0" xfId="0" applyAlignment="1">
      <alignment horizontal="center"/>
    </xf>
    <xf numFmtId="8" fontId="4" fillId="0" borderId="0" xfId="0" applyNumberFormat="1" applyFont="1" applyAlignment="1">
      <alignment horizontal="left"/>
    </xf>
    <xf numFmtId="0" fontId="5" fillId="2" borderId="0" xfId="0" applyFont="1" applyFill="1"/>
    <xf numFmtId="44" fontId="3" fillId="0" borderId="0" xfId="1" applyFont="1"/>
    <xf numFmtId="0" fontId="10" fillId="0" borderId="0" xfId="0" applyFont="1"/>
    <xf numFmtId="0" fontId="10" fillId="0" borderId="0" xfId="0" applyFont="1" applyAlignment="1">
      <alignment horizontal="center"/>
    </xf>
    <xf numFmtId="44" fontId="5" fillId="0" borderId="0" xfId="1" applyFont="1" applyBorder="1" applyAlignment="1">
      <alignment horizontal="left"/>
    </xf>
    <xf numFmtId="49" fontId="0" fillId="0" borderId="0" xfId="0" applyNumberForma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2" fontId="0" fillId="3" borderId="2" xfId="0" applyNumberFormat="1" applyFill="1" applyBorder="1"/>
    <xf numFmtId="49" fontId="3" fillId="4" borderId="0" xfId="0" applyNumberFormat="1" applyFont="1" applyFill="1" applyAlignment="1">
      <alignment horizontal="left" wrapText="1"/>
    </xf>
    <xf numFmtId="0" fontId="3" fillId="4" borderId="0" xfId="0" applyFont="1" applyFill="1" applyAlignment="1">
      <alignment horizontal="center"/>
    </xf>
    <xf numFmtId="49" fontId="9" fillId="4" borderId="0" xfId="0" applyNumberFormat="1" applyFont="1" applyFill="1" applyAlignment="1">
      <alignment horizontal="left" wrapText="1"/>
    </xf>
    <xf numFmtId="0" fontId="9" fillId="4" borderId="0" xfId="0" applyFont="1" applyFill="1" applyAlignment="1">
      <alignment horizontal="center"/>
    </xf>
    <xf numFmtId="9" fontId="0" fillId="0" borderId="0" xfId="2" applyFont="1"/>
    <xf numFmtId="49" fontId="7" fillId="0" borderId="0" xfId="0" applyNumberFormat="1" applyFont="1" applyFill="1" applyBorder="1" applyAlignment="1">
      <alignment horizontal="left" wrapText="1"/>
    </xf>
    <xf numFmtId="164" fontId="0" fillId="0" borderId="0" xfId="0" applyNumberFormat="1" applyFill="1" applyBorder="1"/>
    <xf numFmtId="0" fontId="0" fillId="0" borderId="0" xfId="0" applyFill="1" applyBorder="1"/>
    <xf numFmtId="49" fontId="11" fillId="0" borderId="0" xfId="0" applyNumberFormat="1" applyFont="1" applyAlignment="1">
      <alignment horizontal="left" wrapText="1"/>
    </xf>
    <xf numFmtId="44" fontId="11" fillId="0" borderId="0" xfId="0" applyNumberFormat="1" applyFont="1"/>
    <xf numFmtId="44" fontId="11" fillId="0" borderId="0" xfId="1" applyFont="1"/>
    <xf numFmtId="165" fontId="11" fillId="0" borderId="0" xfId="0" applyNumberFormat="1" applyFont="1"/>
    <xf numFmtId="0" fontId="11" fillId="0" borderId="0" xfId="0" applyFont="1"/>
    <xf numFmtId="0" fontId="13" fillId="0" borderId="0" xfId="0" applyFont="1"/>
    <xf numFmtId="49" fontId="7" fillId="6" borderId="0" xfId="0" applyNumberFormat="1" applyFont="1" applyFill="1" applyAlignment="1">
      <alignment horizontal="right" wrapText="1"/>
    </xf>
    <xf numFmtId="0" fontId="7" fillId="6" borderId="0" xfId="0" applyFont="1" applyFill="1"/>
    <xf numFmtId="0" fontId="0" fillId="6" borderId="0" xfId="0" applyFill="1"/>
    <xf numFmtId="0" fontId="9" fillId="4" borderId="0" xfId="0" applyFont="1" applyFill="1" applyAlignment="1">
      <alignment horizontal="right"/>
    </xf>
    <xf numFmtId="49" fontId="7" fillId="7" borderId="2" xfId="0" applyNumberFormat="1" applyFont="1" applyFill="1" applyBorder="1" applyAlignment="1">
      <alignment horizontal="left" wrapText="1"/>
    </xf>
    <xf numFmtId="164" fontId="0" fillId="7" borderId="2" xfId="0" applyNumberFormat="1" applyFill="1" applyBorder="1"/>
    <xf numFmtId="0" fontId="0" fillId="7" borderId="2" xfId="0" applyFill="1" applyBorder="1"/>
    <xf numFmtId="164" fontId="14" fillId="7" borderId="1" xfId="0" applyNumberFormat="1" applyFont="1" applyFill="1" applyBorder="1"/>
    <xf numFmtId="49" fontId="5" fillId="8" borderId="0" xfId="0" applyNumberFormat="1" applyFont="1" applyFill="1" applyAlignment="1">
      <alignment horizontal="right" wrapText="1"/>
    </xf>
    <xf numFmtId="49" fontId="3" fillId="8" borderId="0" xfId="0" applyNumberFormat="1" applyFont="1" applyFill="1" applyAlignment="1">
      <alignment horizontal="right" wrapText="1"/>
    </xf>
    <xf numFmtId="0" fontId="3" fillId="7" borderId="10" xfId="0" applyFont="1" applyFill="1" applyBorder="1" applyAlignment="1">
      <alignment horizontal="right"/>
    </xf>
    <xf numFmtId="2" fontId="0" fillId="3" borderId="0" xfId="0" applyNumberFormat="1" applyFill="1" applyBorder="1"/>
    <xf numFmtId="44" fontId="15" fillId="7" borderId="1" xfId="3" applyNumberFormat="1" applyFont="1" applyFill="1" applyBorder="1" applyAlignment="1">
      <alignment horizontal="left"/>
    </xf>
    <xf numFmtId="0" fontId="16" fillId="0" borderId="0" xfId="0" applyFont="1" applyFill="1" applyBorder="1"/>
    <xf numFmtId="9" fontId="15" fillId="7" borderId="1" xfId="2" applyFont="1" applyFill="1" applyBorder="1" applyAlignment="1">
      <alignment horizontal="left"/>
    </xf>
    <xf numFmtId="2" fontId="17" fillId="6" borderId="0" xfId="0" applyNumberFormat="1" applyFont="1" applyFill="1"/>
    <xf numFmtId="2" fontId="0" fillId="7" borderId="2" xfId="0" applyNumberFormat="1" applyFill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5" fillId="8" borderId="0" xfId="0" applyFont="1" applyFill="1" applyAlignment="1">
      <alignment horizontal="right"/>
    </xf>
    <xf numFmtId="0" fontId="5" fillId="8" borderId="13" xfId="0" applyFont="1" applyFill="1" applyBorder="1" applyAlignment="1">
      <alignment horizontal="right"/>
    </xf>
    <xf numFmtId="49" fontId="7" fillId="6" borderId="14" xfId="0" applyNumberFormat="1" applyFont="1" applyFill="1" applyBorder="1" applyAlignment="1">
      <alignment horizontal="right" wrapText="1"/>
    </xf>
    <xf numFmtId="49" fontId="7" fillId="6" borderId="0" xfId="0" applyNumberFormat="1" applyFont="1" applyFill="1" applyAlignment="1">
      <alignment horizontal="right" wrapText="1"/>
    </xf>
    <xf numFmtId="44" fontId="14" fillId="7" borderId="8" xfId="1" applyFont="1" applyFill="1" applyBorder="1" applyAlignment="1">
      <alignment horizontal="left"/>
    </xf>
    <xf numFmtId="44" fontId="14" fillId="7" borderId="9" xfId="1" applyFont="1" applyFill="1" applyBorder="1" applyAlignment="1">
      <alignment horizontal="left"/>
    </xf>
    <xf numFmtId="0" fontId="5" fillId="8" borderId="2" xfId="0" applyFont="1" applyFill="1" applyBorder="1" applyAlignment="1">
      <alignment horizontal="right"/>
    </xf>
    <xf numFmtId="0" fontId="5" fillId="8" borderId="12" xfId="0" applyFont="1" applyFill="1" applyBorder="1" applyAlignment="1">
      <alignment horizontal="right"/>
    </xf>
    <xf numFmtId="44" fontId="14" fillId="7" borderId="11" xfId="1" applyFont="1" applyFill="1" applyBorder="1" applyAlignment="1">
      <alignment horizontal="left"/>
    </xf>
    <xf numFmtId="44" fontId="14" fillId="7" borderId="4" xfId="1" applyFont="1" applyFill="1" applyBorder="1" applyAlignment="1">
      <alignment horizontal="left"/>
    </xf>
    <xf numFmtId="44" fontId="14" fillId="7" borderId="5" xfId="1" applyFont="1" applyFill="1" applyBorder="1" applyAlignment="1">
      <alignment horizontal="left"/>
    </xf>
    <xf numFmtId="0" fontId="14" fillId="7" borderId="6" xfId="0" applyFont="1" applyFill="1" applyBorder="1" applyAlignment="1">
      <alignment horizontal="left"/>
    </xf>
    <xf numFmtId="0" fontId="14" fillId="7" borderId="3" xfId="0" applyFont="1" applyFill="1" applyBorder="1" applyAlignment="1">
      <alignment horizontal="left"/>
    </xf>
    <xf numFmtId="0" fontId="14" fillId="7" borderId="7" xfId="0" applyFont="1" applyFill="1" applyBorder="1" applyAlignment="1">
      <alignment horizontal="left"/>
    </xf>
    <xf numFmtId="44" fontId="5" fillId="0" borderId="2" xfId="1" applyFont="1" applyBorder="1" applyAlignment="1">
      <alignment horizontal="left"/>
    </xf>
  </cellXfs>
  <cellStyles count="4">
    <cellStyle name="Currency" xfId="1" builtinId="4"/>
    <cellStyle name="Good" xfId="3" builtinId="26"/>
    <cellStyle name="Normal" xfId="0" builtinId="0"/>
    <cellStyle name="Percent" xfId="2" builtinId="5"/>
  </cellStyles>
  <dxfs count="1">
    <dxf>
      <font>
        <color rgb="FF009900"/>
      </font>
    </dxf>
  </dxfs>
  <tableStyles count="0" defaultTableStyle="TableStyleMedium9" defaultPivotStyle="PivotStyleLight16"/>
  <colors>
    <mruColors>
      <color rgb="FFFFFF99"/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1791319111757"/>
          <c:y val="5.1400554097404488E-2"/>
          <c:w val="0.8686599634986335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strRef>
              <c:f>'Offer Worksheet'!$A$42</c:f>
              <c:strCache>
                <c:ptCount val="1"/>
                <c:pt idx="0">
                  <c:v>Maximum Hire Rate:</c:v>
                </c:pt>
              </c:strCache>
            </c:strRef>
          </c:tx>
          <c:marker>
            <c:symbol val="none"/>
          </c:marker>
          <c:cat>
            <c:strRef>
              <c:f>'Offer Worksheet'!$B$41:$L$41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'Offer Worksheet'!$B$42:$L$42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'Offer Worksheet'!$A$43</c:f>
              <c:strCache>
                <c:ptCount val="1"/>
                <c:pt idx="0">
                  <c:v>Slope: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'Offer Worksheet'!$B$41:$L$41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'Offer Worksheet'!$B$43:$L$43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'Offer Worksheet'!$A$45</c:f>
              <c:strCache>
                <c:ptCount val="1"/>
                <c:pt idx="0">
                  <c:v>Proposed Rate:</c:v>
                </c:pt>
              </c:strCache>
            </c:strRef>
          </c:tx>
          <c:marker>
            <c:symbol val="plus"/>
            <c:size val="10"/>
            <c:spPr>
              <a:solidFill>
                <a:schemeClr val="tx1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'Offer Worksheet'!$B$41:$L$41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'Offer Worksheet'!$B$45:$L$45</c:f>
              <c:numCache>
                <c:formatCode>_("$"* #,##0.00_);_("$"* \(#,##0.00\);_("$"* "-"??_);_(@_)</c:formatCode>
                <c:ptCount val="11"/>
              </c:numCache>
            </c:numRef>
          </c:val>
          <c:smooth val="0"/>
        </c:ser>
        <c:ser>
          <c:idx val="3"/>
          <c:order val="3"/>
          <c:tx>
            <c:strRef>
              <c:f>'Offer Worksheet'!$A$41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'Offer Worksheet'!$B$41:$L$41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'Offer Worksheet'!$B$41:$L$41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'Offer Worksheet'!$A$42</c:f>
              <c:strCache>
                <c:ptCount val="1"/>
                <c:pt idx="0">
                  <c:v>Maximum Hire Rate:</c:v>
                </c:pt>
              </c:strCache>
            </c:strRef>
          </c:tx>
          <c:marker>
            <c:symbol val="none"/>
          </c:marker>
          <c:cat>
            <c:strRef>
              <c:f>'Offer Worksheet'!$B$41:$L$41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'Offer Worksheet'!$B$42:$L$42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'Offer Worksheet'!$A$43</c:f>
              <c:strCache>
                <c:ptCount val="1"/>
                <c:pt idx="0">
                  <c:v>Slope:</c:v>
                </c:pt>
              </c:strCache>
            </c:strRef>
          </c:tx>
          <c:marker>
            <c:symbol val="none"/>
          </c:marker>
          <c:cat>
            <c:strRef>
              <c:f>'Offer Worksheet'!$B$41:$L$41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'Offer Worksheet'!$B$43:$L$43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'Offer Worksheet'!$A$44</c:f>
              <c:strCache>
                <c:ptCount val="1"/>
                <c:pt idx="0">
                  <c:v>Minimum Straight Line</c:v>
                </c:pt>
              </c:strCache>
            </c:strRef>
          </c:tx>
          <c:marker>
            <c:symbol val="none"/>
          </c:marker>
          <c:cat>
            <c:strRef>
              <c:f>'Offer Worksheet'!$B$41:$L$41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'Offer Worksheet'!$B$44:$L$44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'Offer Worksheet'!$A$45</c:f>
              <c:strCache>
                <c:ptCount val="1"/>
                <c:pt idx="0">
                  <c:v>Proposed Rate:</c:v>
                </c:pt>
              </c:strCache>
            </c:strRef>
          </c:tx>
          <c:marker>
            <c:symbol val="none"/>
          </c:marker>
          <c:cat>
            <c:strRef>
              <c:f>'Offer Worksheet'!$B$41:$L$41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'Offer Worksheet'!$B$45:$L$45</c:f>
              <c:numCache>
                <c:formatCode>_("$"* #,##0.00_);_("$"* \(#,##0.00\);_("$"* "-"??_);_(@_)</c:formatCode>
                <c:ptCount val="11"/>
              </c:numCache>
            </c:numRef>
          </c:val>
          <c:smooth val="0"/>
        </c:ser>
        <c:ser>
          <c:idx val="8"/>
          <c:order val="8"/>
          <c:tx>
            <c:strRef>
              <c:f>'Offer Worksheet'!$A$46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'Offer Worksheet'!$B$41:$L$41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'Offer Worksheet'!$B$46:$L$46</c:f>
              <c:numCache>
                <c:formatCode>_("$"* #,##0.00_);_("$"* \(#,##0.00\);_("$"* "-"??_);_(@_)</c:formatCode>
                <c:ptCount val="1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12992"/>
        <c:axId val="47646976"/>
      </c:lineChart>
      <c:catAx>
        <c:axId val="4461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646976"/>
        <c:crosses val="autoZero"/>
        <c:auto val="1"/>
        <c:lblAlgn val="ctr"/>
        <c:lblOffset val="100"/>
        <c:noMultiLvlLbl val="0"/>
      </c:catAx>
      <c:valAx>
        <c:axId val="47646976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44612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777240</xdr:colOff>
      <xdr:row>29</xdr:row>
      <xdr:rowOff>152400</xdr:rowOff>
    </xdr:from>
    <xdr:to>
      <xdr:col>12</xdr:col>
      <xdr:colOff>182880</xdr:colOff>
      <xdr:row>43</xdr:row>
      <xdr:rowOff>205740</xdr:rowOff>
    </xdr:to>
    <xdr:graphicFrame macro="">
      <xdr:nvGraphicFramePr>
        <xdr:cNvPr id="10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1043940</xdr:colOff>
      <xdr:row>44</xdr:row>
      <xdr:rowOff>114300</xdr:rowOff>
    </xdr:from>
    <xdr:to>
      <xdr:col>0</xdr:col>
      <xdr:colOff>1547081</xdr:colOff>
      <xdr:row>44</xdr:row>
      <xdr:rowOff>115888</xdr:rowOff>
    </xdr:to>
    <xdr:cxnSp macro="">
      <xdr:nvCxnSpPr>
        <xdr:cNvPr id="6" name="Straight Arrow Connector 5"/>
        <xdr:cNvCxnSpPr/>
      </xdr:nvCxnSpPr>
      <xdr:spPr>
        <a:xfrm>
          <a:off x="1021080" y="8976360"/>
          <a:ext cx="518160" cy="1588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9"/>
  <sheetViews>
    <sheetView tabSelected="1" workbookViewId="0">
      <selection activeCell="D8" sqref="D8"/>
    </sheetView>
  </sheetViews>
  <sheetFormatPr defaultRowHeight="13.2" x14ac:dyDescent="0.25"/>
  <cols>
    <col min="1" max="1" width="22.6640625" customWidth="1"/>
    <col min="2" max="2" width="12.6640625" customWidth="1"/>
    <col min="3" max="3" width="10.44140625" customWidth="1"/>
    <col min="4" max="5" width="10.88671875" customWidth="1"/>
    <col min="6" max="6" width="12" customWidth="1"/>
    <col min="7" max="7" width="11" customWidth="1"/>
    <col min="8" max="12" width="10.6640625" customWidth="1"/>
    <col min="16" max="16" width="8.88671875" hidden="1" customWidth="1"/>
    <col min="31" max="31" width="8.88671875" hidden="1" customWidth="1"/>
    <col min="32" max="32" width="0" hidden="1" customWidth="1"/>
  </cols>
  <sheetData>
    <row r="1" spans="1:31" ht="20.399999999999999" x14ac:dyDescent="0.35">
      <c r="A1" s="13"/>
      <c r="D1" s="10" t="s">
        <v>32</v>
      </c>
      <c r="E1" s="6"/>
      <c r="G1" s="11"/>
      <c r="H1" s="11"/>
      <c r="P1" s="27">
        <f>(C5-B5)/6</f>
        <v>0</v>
      </c>
      <c r="AE1" s="20">
        <v>0.08</v>
      </c>
    </row>
    <row r="2" spans="1:31" ht="16.2" thickBot="1" x14ac:dyDescent="0.35">
      <c r="A2" s="13"/>
      <c r="E2" s="49" t="s">
        <v>21</v>
      </c>
      <c r="F2" s="50"/>
      <c r="G2" s="37"/>
    </row>
    <row r="3" spans="1:31" ht="18.600000000000001" customHeight="1" thickBot="1" x14ac:dyDescent="0.35">
      <c r="A3" s="38" t="s">
        <v>13</v>
      </c>
      <c r="B3" s="53"/>
      <c r="C3" s="54"/>
      <c r="D3" s="5"/>
      <c r="E3" s="55" t="s">
        <v>24</v>
      </c>
      <c r="F3" s="56"/>
      <c r="G3" s="57"/>
      <c r="H3" s="58"/>
      <c r="I3" s="59"/>
    </row>
    <row r="4" spans="1:31" ht="15" customHeight="1" x14ac:dyDescent="0.3">
      <c r="A4" s="38" t="s">
        <v>37</v>
      </c>
      <c r="B4" s="60"/>
      <c r="C4" s="61"/>
      <c r="D4" s="61"/>
      <c r="E4" s="61"/>
      <c r="F4" s="61"/>
      <c r="G4" s="62"/>
      <c r="H4" s="2"/>
      <c r="I4" s="2"/>
      <c r="J4" s="2"/>
      <c r="K4" s="2"/>
      <c r="L4" s="2"/>
      <c r="M4" s="2"/>
    </row>
    <row r="5" spans="1:31" ht="17.399999999999999" customHeight="1" x14ac:dyDescent="0.3">
      <c r="A5" s="38" t="s">
        <v>11</v>
      </c>
      <c r="B5" s="42"/>
      <c r="C5" s="42"/>
      <c r="D5" s="29" t="s">
        <v>34</v>
      </c>
      <c r="E5" s="4"/>
      <c r="F5" s="4"/>
      <c r="G5" s="2"/>
      <c r="H5" s="2"/>
      <c r="I5" s="2"/>
      <c r="J5" s="2"/>
      <c r="K5" s="2"/>
      <c r="L5" s="2"/>
      <c r="M5" s="2"/>
    </row>
    <row r="6" spans="1:31" ht="18" customHeight="1" x14ac:dyDescent="0.3">
      <c r="A6" s="38" t="s">
        <v>12</v>
      </c>
      <c r="B6" s="42"/>
      <c r="D6" s="7"/>
      <c r="E6" s="3"/>
      <c r="F6" s="1"/>
      <c r="G6" s="3"/>
    </row>
    <row r="7" spans="1:31" ht="15" x14ac:dyDescent="0.25">
      <c r="A7" s="13"/>
      <c r="G7" s="3"/>
    </row>
    <row r="8" spans="1:31" x14ac:dyDescent="0.25">
      <c r="A8" s="39" t="s">
        <v>30</v>
      </c>
      <c r="B8" s="42"/>
      <c r="C8" s="39" t="s">
        <v>29</v>
      </c>
      <c r="D8" s="42">
        <f>B6-B8</f>
        <v>0</v>
      </c>
      <c r="E8" s="39" t="s">
        <v>31</v>
      </c>
      <c r="F8" s="44" t="e">
        <f>D8/B8</f>
        <v>#DIV/0!</v>
      </c>
      <c r="G8" s="29" t="s">
        <v>34</v>
      </c>
    </row>
    <row r="9" spans="1:31" x14ac:dyDescent="0.25">
      <c r="A9" s="13"/>
    </row>
    <row r="10" spans="1:31" x14ac:dyDescent="0.25">
      <c r="A10" s="16"/>
      <c r="B10" s="17" t="s">
        <v>18</v>
      </c>
      <c r="C10" s="17" t="s">
        <v>20</v>
      </c>
      <c r="D10" s="17" t="s">
        <v>22</v>
      </c>
      <c r="E10" s="17"/>
    </row>
    <row r="11" spans="1:31" ht="13.5" customHeight="1" x14ac:dyDescent="0.25">
      <c r="A11" s="18" t="s">
        <v>16</v>
      </c>
      <c r="B11" s="19" t="s">
        <v>19</v>
      </c>
      <c r="C11" s="19" t="s">
        <v>21</v>
      </c>
      <c r="D11" s="19" t="s">
        <v>23</v>
      </c>
      <c r="E11" s="33" t="s">
        <v>17</v>
      </c>
    </row>
    <row r="12" spans="1:31" x14ac:dyDescent="0.25">
      <c r="A12" s="34"/>
      <c r="B12" s="35"/>
      <c r="C12" s="35"/>
      <c r="D12" s="36"/>
      <c r="E12" s="15">
        <f>((C12-B12)/365)*D12</f>
        <v>0</v>
      </c>
    </row>
    <row r="13" spans="1:31" x14ac:dyDescent="0.25">
      <c r="A13" s="34"/>
      <c r="B13" s="35"/>
      <c r="C13" s="35"/>
      <c r="D13" s="36"/>
      <c r="E13" s="15">
        <f t="shared" ref="E13:E24" si="0">((C13-B13)/365)*D13</f>
        <v>0</v>
      </c>
    </row>
    <row r="14" spans="1:31" x14ac:dyDescent="0.25">
      <c r="A14" s="34"/>
      <c r="B14" s="35"/>
      <c r="C14" s="35"/>
      <c r="D14" s="36"/>
      <c r="E14" s="15">
        <f t="shared" si="0"/>
        <v>0</v>
      </c>
    </row>
    <row r="15" spans="1:31" x14ac:dyDescent="0.25">
      <c r="A15" s="34"/>
      <c r="B15" s="35"/>
      <c r="C15" s="35"/>
      <c r="D15" s="36"/>
      <c r="E15" s="15">
        <f t="shared" si="0"/>
        <v>0</v>
      </c>
    </row>
    <row r="16" spans="1:31" x14ac:dyDescent="0.25">
      <c r="A16" s="34"/>
      <c r="B16" s="35"/>
      <c r="C16" s="35"/>
      <c r="D16" s="36"/>
      <c r="E16" s="15">
        <f t="shared" si="0"/>
        <v>0</v>
      </c>
    </row>
    <row r="17" spans="1:10" x14ac:dyDescent="0.25">
      <c r="A17" s="34"/>
      <c r="B17" s="35"/>
      <c r="C17" s="35"/>
      <c r="D17" s="36"/>
      <c r="E17" s="15">
        <f t="shared" si="0"/>
        <v>0</v>
      </c>
    </row>
    <row r="18" spans="1:10" x14ac:dyDescent="0.25">
      <c r="A18" s="34"/>
      <c r="B18" s="35"/>
      <c r="C18" s="35"/>
      <c r="D18" s="36"/>
      <c r="E18" s="15">
        <v>0</v>
      </c>
    </row>
    <row r="19" spans="1:10" x14ac:dyDescent="0.25">
      <c r="A19" s="34"/>
      <c r="B19" s="35"/>
      <c r="C19" s="35"/>
      <c r="D19" s="36"/>
      <c r="E19" s="15">
        <f t="shared" si="0"/>
        <v>0</v>
      </c>
    </row>
    <row r="20" spans="1:10" x14ac:dyDescent="0.25">
      <c r="A20" s="34"/>
      <c r="B20" s="35"/>
      <c r="C20" s="35"/>
      <c r="D20" s="36"/>
      <c r="E20" s="15">
        <f t="shared" si="0"/>
        <v>0</v>
      </c>
    </row>
    <row r="21" spans="1:10" x14ac:dyDescent="0.25">
      <c r="A21" s="34"/>
      <c r="B21" s="35"/>
      <c r="C21" s="35"/>
      <c r="D21" s="36"/>
      <c r="E21" s="15">
        <f t="shared" si="0"/>
        <v>0</v>
      </c>
      <c r="G21" s="21"/>
      <c r="H21" s="22"/>
      <c r="I21" s="22"/>
      <c r="J21" s="23"/>
    </row>
    <row r="22" spans="1:10" x14ac:dyDescent="0.25">
      <c r="A22" s="34"/>
      <c r="B22" s="35"/>
      <c r="C22" s="35"/>
      <c r="D22" s="36"/>
      <c r="E22" s="15">
        <f t="shared" si="0"/>
        <v>0</v>
      </c>
      <c r="G22" s="21"/>
      <c r="H22" s="22"/>
      <c r="I22" s="22"/>
      <c r="J22" s="23"/>
    </row>
    <row r="23" spans="1:10" x14ac:dyDescent="0.25">
      <c r="A23" s="34"/>
      <c r="B23" s="35"/>
      <c r="C23" s="35"/>
      <c r="D23" s="36"/>
      <c r="E23" s="15">
        <f t="shared" si="0"/>
        <v>0</v>
      </c>
      <c r="G23" s="21"/>
      <c r="H23" s="22"/>
      <c r="I23" s="22"/>
      <c r="J23" s="23"/>
    </row>
    <row r="24" spans="1:10" x14ac:dyDescent="0.25">
      <c r="A24" s="34"/>
      <c r="B24" s="35"/>
      <c r="C24" s="35"/>
      <c r="D24" s="36"/>
      <c r="E24" s="41">
        <f t="shared" si="0"/>
        <v>0</v>
      </c>
      <c r="G24" s="21"/>
      <c r="H24" s="22"/>
      <c r="I24" s="22"/>
      <c r="J24" s="43"/>
    </row>
    <row r="25" spans="1:10" ht="17.399999999999999" customHeight="1" x14ac:dyDescent="0.25">
      <c r="A25" s="51" t="s">
        <v>25</v>
      </c>
      <c r="B25" s="51"/>
      <c r="C25" s="51"/>
      <c r="D25" s="51"/>
      <c r="E25" s="45">
        <v>8</v>
      </c>
    </row>
    <row r="26" spans="1:10" ht="13.2" customHeight="1" thickBot="1" x14ac:dyDescent="0.3">
      <c r="A26" s="52" t="s">
        <v>26</v>
      </c>
      <c r="B26" s="52"/>
      <c r="C26" s="52"/>
      <c r="D26" s="52"/>
      <c r="E26" s="46">
        <f>SUM(E12:E24)-E25</f>
        <v>-8</v>
      </c>
    </row>
    <row r="27" spans="1:10" ht="13.95" customHeight="1" thickBot="1" x14ac:dyDescent="0.3">
      <c r="A27" s="30" t="s">
        <v>28</v>
      </c>
      <c r="B27" s="40"/>
      <c r="C27" s="40" t="s">
        <v>36</v>
      </c>
      <c r="D27" s="31" t="s">
        <v>35</v>
      </c>
      <c r="E27" s="32"/>
    </row>
    <row r="28" spans="1:10" ht="15" x14ac:dyDescent="0.25">
      <c r="A28" s="13"/>
      <c r="G28" s="3"/>
    </row>
    <row r="29" spans="1:10" ht="15" x14ac:dyDescent="0.25">
      <c r="A29" s="13"/>
      <c r="G29" s="3"/>
    </row>
    <row r="30" spans="1:10" ht="15" x14ac:dyDescent="0.25">
      <c r="A30" s="13"/>
      <c r="G30" s="3"/>
    </row>
    <row r="31" spans="1:10" ht="15" x14ac:dyDescent="0.25">
      <c r="A31" s="13"/>
      <c r="G31" s="3"/>
    </row>
    <row r="32" spans="1:10" ht="15" x14ac:dyDescent="0.25">
      <c r="A32" s="13"/>
      <c r="G32" s="3"/>
    </row>
    <row r="33" spans="1:12" ht="15" x14ac:dyDescent="0.25">
      <c r="A33" s="13"/>
      <c r="G33" s="3"/>
    </row>
    <row r="34" spans="1:12" ht="15" x14ac:dyDescent="0.25">
      <c r="A34" s="13"/>
      <c r="G34" s="3"/>
    </row>
    <row r="35" spans="1:12" ht="15" x14ac:dyDescent="0.25">
      <c r="A35" s="13"/>
      <c r="G35" s="3"/>
    </row>
    <row r="36" spans="1:12" ht="15" x14ac:dyDescent="0.25">
      <c r="A36" s="13"/>
      <c r="G36" s="3"/>
    </row>
    <row r="37" spans="1:12" ht="15" x14ac:dyDescent="0.25">
      <c r="A37" s="13"/>
      <c r="G37" s="3"/>
    </row>
    <row r="38" spans="1:12" ht="15" x14ac:dyDescent="0.25">
      <c r="A38" s="13"/>
      <c r="G38" s="3"/>
    </row>
    <row r="39" spans="1:12" x14ac:dyDescent="0.25">
      <c r="A39" s="13"/>
    </row>
    <row r="40" spans="1:12" x14ac:dyDescent="0.25">
      <c r="A40" s="13"/>
    </row>
    <row r="41" spans="1:12" x14ac:dyDescent="0.25">
      <c r="A41" s="13"/>
      <c r="B41" s="28" t="s">
        <v>0</v>
      </c>
      <c r="C41" s="28" t="s">
        <v>1</v>
      </c>
      <c r="D41" s="28" t="s">
        <v>2</v>
      </c>
      <c r="E41" s="28" t="s">
        <v>3</v>
      </c>
      <c r="F41" s="28" t="s">
        <v>4</v>
      </c>
      <c r="G41" s="28" t="s">
        <v>5</v>
      </c>
      <c r="H41" s="28" t="s">
        <v>6</v>
      </c>
      <c r="I41" s="28" t="s">
        <v>7</v>
      </c>
      <c r="J41" s="28" t="s">
        <v>8</v>
      </c>
      <c r="K41" s="28" t="s">
        <v>9</v>
      </c>
      <c r="L41" s="28" t="s">
        <v>10</v>
      </c>
    </row>
    <row r="42" spans="1:12" ht="19.2" customHeight="1" x14ac:dyDescent="0.25">
      <c r="A42" s="24" t="s">
        <v>15</v>
      </c>
      <c r="B42" s="25">
        <f>$C$5</f>
        <v>0</v>
      </c>
      <c r="C42" s="25">
        <f t="shared" ref="C42:L42" si="1">$C$5</f>
        <v>0</v>
      </c>
      <c r="D42" s="25">
        <f t="shared" si="1"/>
        <v>0</v>
      </c>
      <c r="E42" s="25">
        <f t="shared" si="1"/>
        <v>0</v>
      </c>
      <c r="F42" s="25">
        <f t="shared" si="1"/>
        <v>0</v>
      </c>
      <c r="G42" s="25">
        <f t="shared" si="1"/>
        <v>0</v>
      </c>
      <c r="H42" s="25">
        <f t="shared" si="1"/>
        <v>0</v>
      </c>
      <c r="I42" s="25">
        <f t="shared" si="1"/>
        <v>0</v>
      </c>
      <c r="J42" s="25">
        <f t="shared" si="1"/>
        <v>0</v>
      </c>
      <c r="K42" s="25">
        <f t="shared" si="1"/>
        <v>0</v>
      </c>
      <c r="L42" s="25">
        <f t="shared" si="1"/>
        <v>0</v>
      </c>
    </row>
    <row r="43" spans="1:12" ht="18" customHeight="1" x14ac:dyDescent="0.25">
      <c r="A43" s="24" t="s">
        <v>33</v>
      </c>
      <c r="B43" s="26">
        <f>$B$5</f>
        <v>0</v>
      </c>
      <c r="C43" s="26">
        <f t="shared" ref="C43:L43" si="2">B43+$P$1</f>
        <v>0</v>
      </c>
      <c r="D43" s="26">
        <f t="shared" si="2"/>
        <v>0</v>
      </c>
      <c r="E43" s="26">
        <f t="shared" si="2"/>
        <v>0</v>
      </c>
      <c r="F43" s="26">
        <f t="shared" si="2"/>
        <v>0</v>
      </c>
      <c r="G43" s="26">
        <f t="shared" si="2"/>
        <v>0</v>
      </c>
      <c r="H43" s="26">
        <f t="shared" si="2"/>
        <v>0</v>
      </c>
      <c r="I43" s="26">
        <f t="shared" si="2"/>
        <v>0</v>
      </c>
      <c r="J43" s="26">
        <f t="shared" si="2"/>
        <v>0</v>
      </c>
      <c r="K43" s="26">
        <f t="shared" si="2"/>
        <v>0</v>
      </c>
      <c r="L43" s="26">
        <f t="shared" si="2"/>
        <v>0</v>
      </c>
    </row>
    <row r="44" spans="1:12" ht="18" customHeight="1" x14ac:dyDescent="0.25">
      <c r="A44" s="24" t="s">
        <v>27</v>
      </c>
      <c r="B44" s="26">
        <f>$B$43</f>
        <v>0</v>
      </c>
      <c r="C44" s="26">
        <f t="shared" ref="C44:L44" si="3">$B$43</f>
        <v>0</v>
      </c>
      <c r="D44" s="26">
        <f t="shared" si="3"/>
        <v>0</v>
      </c>
      <c r="E44" s="26">
        <f t="shared" si="3"/>
        <v>0</v>
      </c>
      <c r="F44" s="26">
        <f t="shared" si="3"/>
        <v>0</v>
      </c>
      <c r="G44" s="26">
        <f t="shared" si="3"/>
        <v>0</v>
      </c>
      <c r="H44" s="26">
        <f t="shared" si="3"/>
        <v>0</v>
      </c>
      <c r="I44" s="26">
        <f t="shared" si="3"/>
        <v>0</v>
      </c>
      <c r="J44" s="26">
        <f t="shared" si="3"/>
        <v>0</v>
      </c>
      <c r="K44" s="26">
        <f t="shared" si="3"/>
        <v>0</v>
      </c>
      <c r="L44" s="26">
        <f t="shared" si="3"/>
        <v>0</v>
      </c>
    </row>
    <row r="45" spans="1:12" ht="15" customHeight="1" x14ac:dyDescent="0.25">
      <c r="A45" s="14" t="s">
        <v>14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1:12" ht="21.6" customHeight="1" x14ac:dyDescent="0.25">
      <c r="A46" s="14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21" customHeight="1" x14ac:dyDescent="0.3">
      <c r="A47" s="13"/>
      <c r="B47" s="13"/>
      <c r="E47" s="63"/>
      <c r="F47" s="63"/>
      <c r="G47" s="63"/>
      <c r="H47" s="63"/>
      <c r="I47" s="8" t="s">
        <v>21</v>
      </c>
      <c r="J47" s="63"/>
      <c r="K47" s="63"/>
    </row>
    <row r="48" spans="1:12" ht="15.6" x14ac:dyDescent="0.3">
      <c r="A48" s="13"/>
      <c r="E48" s="12"/>
      <c r="F48" s="12"/>
      <c r="G48" s="12"/>
      <c r="H48" s="12"/>
      <c r="J48" s="12"/>
      <c r="K48" s="12"/>
    </row>
    <row r="49" spans="1:11" x14ac:dyDescent="0.25">
      <c r="A49" s="13"/>
      <c r="E49" s="47"/>
      <c r="F49" s="47"/>
      <c r="G49" s="47"/>
      <c r="H49" s="47"/>
      <c r="J49" s="47"/>
      <c r="K49" s="47"/>
    </row>
    <row r="50" spans="1:11" ht="15.6" x14ac:dyDescent="0.3">
      <c r="A50" s="13"/>
      <c r="E50" s="48"/>
      <c r="F50" s="48"/>
      <c r="G50" s="48"/>
      <c r="H50" s="48"/>
      <c r="I50" s="8" t="s">
        <v>21</v>
      </c>
      <c r="J50" s="48"/>
      <c r="K50" s="48"/>
    </row>
    <row r="51" spans="1:11" x14ac:dyDescent="0.25">
      <c r="A51" s="13"/>
    </row>
    <row r="52" spans="1:11" x14ac:dyDescent="0.25">
      <c r="A52" s="13"/>
      <c r="E52" s="47"/>
      <c r="F52" s="47"/>
      <c r="G52" s="47"/>
      <c r="H52" s="47"/>
      <c r="J52" s="47"/>
      <c r="K52" s="47"/>
    </row>
    <row r="53" spans="1:11" ht="15.6" x14ac:dyDescent="0.3">
      <c r="A53" s="13"/>
      <c r="E53" s="48"/>
      <c r="F53" s="48"/>
      <c r="G53" s="48"/>
      <c r="H53" s="48"/>
      <c r="I53" s="8" t="s">
        <v>21</v>
      </c>
      <c r="J53" s="48"/>
      <c r="K53" s="48"/>
    </row>
    <row r="54" spans="1:11" x14ac:dyDescent="0.25">
      <c r="A54" s="13"/>
    </row>
    <row r="55" spans="1:11" x14ac:dyDescent="0.25">
      <c r="A55" s="13"/>
      <c r="E55" s="47"/>
      <c r="F55" s="47"/>
      <c r="G55" s="47"/>
      <c r="H55" s="47"/>
      <c r="J55" s="47"/>
      <c r="K55" s="47"/>
    </row>
    <row r="56" spans="1:11" ht="15.6" x14ac:dyDescent="0.3">
      <c r="A56" s="13"/>
      <c r="E56" s="48"/>
      <c r="F56" s="48"/>
      <c r="G56" s="48"/>
      <c r="H56" s="48"/>
      <c r="I56" s="8" t="s">
        <v>21</v>
      </c>
      <c r="J56" s="48"/>
      <c r="K56" s="48"/>
    </row>
    <row r="57" spans="1:11" x14ac:dyDescent="0.25">
      <c r="A57" s="13"/>
    </row>
    <row r="58" spans="1:11" x14ac:dyDescent="0.25">
      <c r="A58" s="13"/>
    </row>
    <row r="59" spans="1:11" x14ac:dyDescent="0.25">
      <c r="A59" s="13"/>
    </row>
  </sheetData>
  <mergeCells count="15">
    <mergeCell ref="E55:H56"/>
    <mergeCell ref="J55:K56"/>
    <mergeCell ref="E2:F2"/>
    <mergeCell ref="A25:D25"/>
    <mergeCell ref="A26:D26"/>
    <mergeCell ref="B3:C3"/>
    <mergeCell ref="E3:F3"/>
    <mergeCell ref="G3:I3"/>
    <mergeCell ref="B4:G4"/>
    <mergeCell ref="E49:H50"/>
    <mergeCell ref="J49:K50"/>
    <mergeCell ref="E52:H53"/>
    <mergeCell ref="J52:K53"/>
    <mergeCell ref="E47:H47"/>
    <mergeCell ref="J47:K47"/>
  </mergeCells>
  <phoneticPr fontId="2" type="noConversion"/>
  <conditionalFormatting sqref="B27">
    <cfRule type="containsText" dxfId="0" priority="4" operator="containsText" text="Yes">
      <formula>NOT(ISERROR(SEARCH("Yes",B27)))</formula>
    </cfRule>
  </conditionalFormatting>
  <pageMargins left="0.25" right="0.25" top="0.75" bottom="0.75" header="0.3" footer="0.3"/>
  <pageSetup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Offer Worksheet</vt:lpstr>
      <vt:lpstr>Sheet3</vt:lpstr>
      <vt:lpstr>'Offer Worksheet'!Print_Area</vt:lpstr>
    </vt:vector>
  </TitlesOfParts>
  <Company>Oklahoma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Ingersol</dc:creator>
  <cp:lastModifiedBy>Linda Williams</cp:lastModifiedBy>
  <cp:lastPrinted>2014-07-11T01:14:21Z</cp:lastPrinted>
  <dcterms:created xsi:type="dcterms:W3CDTF">2006-08-16T21:24:45Z</dcterms:created>
  <dcterms:modified xsi:type="dcterms:W3CDTF">2015-04-22T16:03:27Z</dcterms:modified>
</cp:coreProperties>
</file>